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Məcmu kapital" sheetId="1" r:id="rId1"/>
  </sheets>
  <calcPr calcId="144525"/>
</workbook>
</file>

<file path=xl/calcChain.xml><?xml version="1.0" encoding="utf-8"?>
<calcChain xmlns="http://schemas.openxmlformats.org/spreadsheetml/2006/main">
  <c r="G26" i="1" l="1"/>
  <c r="E26" i="1"/>
  <c r="D26" i="1"/>
  <c r="G12" i="1"/>
  <c r="G17" i="1" s="1"/>
  <c r="E12" i="1"/>
  <c r="E17" i="1" s="1"/>
  <c r="D12" i="1"/>
  <c r="D17" i="1" s="1"/>
  <c r="G9" i="1"/>
  <c r="E9" i="1"/>
  <c r="D9" i="1"/>
</calcChain>
</file>

<file path=xl/sharedStrings.xml><?xml version="1.0" encoding="utf-8"?>
<sst xmlns="http://schemas.openxmlformats.org/spreadsheetml/2006/main" count="13" uniqueCount="12">
  <si>
    <t>Məcmu kapital</t>
  </si>
  <si>
    <t>(min AZN-lə)</t>
  </si>
  <si>
    <t xml:space="preserve">Tutulmalardan  sonra I dərəcəli kapitalı </t>
  </si>
  <si>
    <t xml:space="preserve"> II dərəcəli kapital </t>
  </si>
  <si>
    <t>Məcmu kapitaldan tutulmalar:</t>
  </si>
  <si>
    <t>Tutulmalardan  sonra məcmu kapital</t>
  </si>
  <si>
    <t>Əmsallar</t>
  </si>
  <si>
    <t>Norma</t>
  </si>
  <si>
    <t xml:space="preserve">I dərəcəli  kapitalın  adekvatlıq əmsalı </t>
  </si>
  <si>
    <t>Leverec əmsalı</t>
  </si>
  <si>
    <t>Risk dərəcəsi üzrə ölçülmüş aktivlərin həcmi</t>
  </si>
  <si>
    <t>Cəmi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</si>
</sst>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??_);_(@_)"/>
    <numFmt numFmtId="167" formatCode="0.00_);\(0.00\)"/>
    <numFmt numFmtId="168" formatCode="0.0%"/>
    <numFmt numFmtId="169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left" vertical="center" wrapText="1" indent="1"/>
    </xf>
    <xf numFmtId="166" fontId="8" fillId="0" borderId="0" xfId="2" applyNumberFormat="1" applyFont="1" applyFill="1" applyBorder="1" applyAlignment="1">
      <alignment horizontal="center" vertical="center"/>
    </xf>
    <xf numFmtId="0" fontId="3" fillId="0" borderId="0" xfId="1" applyFont="1" applyAlignment="1"/>
    <xf numFmtId="0" fontId="6" fillId="0" borderId="0" xfId="3" applyFont="1" applyFill="1" applyBorder="1" applyAlignment="1" applyProtection="1">
      <alignment horizontal="left" vertical="center" wrapText="1" indent="1"/>
    </xf>
    <xf numFmtId="166" fontId="9" fillId="0" borderId="0" xfId="2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 applyProtection="1">
      <alignment horizontal="left" vertical="center" wrapText="1" indent="1"/>
    </xf>
    <xf numFmtId="0" fontId="7" fillId="0" borderId="2" xfId="3" applyFont="1" applyFill="1" applyBorder="1" applyAlignment="1" applyProtection="1">
      <alignment horizontal="left" vertical="center" wrapText="1" indent="1"/>
    </xf>
    <xf numFmtId="166" fontId="8" fillId="0" borderId="2" xfId="2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left" vertical="center" wrapText="1" indent="1"/>
    </xf>
    <xf numFmtId="0" fontId="7" fillId="0" borderId="0" xfId="4" applyFont="1" applyFill="1" applyBorder="1" applyAlignment="1" applyProtection="1">
      <alignment horizontal="left" vertical="top" wrapText="1" indent="2"/>
    </xf>
    <xf numFmtId="167" fontId="6" fillId="0" borderId="0" xfId="4" applyNumberFormat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168" fontId="6" fillId="0" borderId="0" xfId="5" applyNumberFormat="1" applyFont="1" applyFill="1" applyBorder="1" applyAlignment="1" applyProtection="1">
      <alignment horizontal="center" vertical="center" wrapText="1"/>
    </xf>
    <xf numFmtId="168" fontId="6" fillId="0" borderId="0" xfId="5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 indent="1"/>
    </xf>
    <xf numFmtId="9" fontId="3" fillId="0" borderId="0" xfId="1" applyNumberFormat="1" applyFont="1" applyAlignment="1">
      <alignment horizontal="left" indent="1"/>
    </xf>
    <xf numFmtId="166" fontId="3" fillId="0" borderId="0" xfId="1" applyNumberFormat="1" applyFont="1" applyAlignment="1"/>
    <xf numFmtId="43" fontId="3" fillId="0" borderId="0" xfId="1" applyNumberFormat="1" applyFont="1" applyAlignment="1"/>
    <xf numFmtId="0" fontId="5" fillId="0" borderId="2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/>
    </xf>
    <xf numFmtId="166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69" fontId="5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indent="2"/>
    </xf>
    <xf numFmtId="165" fontId="3" fillId="0" borderId="0" xfId="2" applyNumberFormat="1" applyFont="1" applyAlignment="1">
      <alignment horizontal="center"/>
    </xf>
  </cellXfs>
  <cellStyles count="6">
    <cellStyle name="Normal" xfId="0" builtinId="0"/>
    <cellStyle name="Normal 2" xfId="3"/>
    <cellStyle name="Normal 3" xfId="4"/>
    <cellStyle name="Обычный 2" xfId="1"/>
    <cellStyle name="Процентный 2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showGridLines="0" tabSelected="1" workbookViewId="0">
      <selection activeCell="I17" sqref="I17"/>
    </sheetView>
  </sheetViews>
  <sheetFormatPr defaultRowHeight="12.75" x14ac:dyDescent="0.2"/>
  <cols>
    <col min="1" max="1" width="2" style="4" customWidth="1"/>
    <col min="2" max="2" width="34.85546875" style="35" customWidth="1"/>
    <col min="3" max="3" width="9.28515625" style="36" customWidth="1"/>
    <col min="4" max="4" width="11.85546875" style="36" customWidth="1"/>
    <col min="5" max="7" width="14.5703125" style="4" customWidth="1"/>
    <col min="8" max="16384" width="9.140625" style="4"/>
  </cols>
  <sheetData>
    <row r="1" spans="2:7" x14ac:dyDescent="0.2">
      <c r="B1" s="1" t="s">
        <v>0</v>
      </c>
      <c r="C1" s="2"/>
      <c r="D1" s="2"/>
      <c r="E1" s="3"/>
      <c r="F1" s="3"/>
      <c r="G1" s="3" t="s">
        <v>1</v>
      </c>
    </row>
    <row r="2" spans="2:7" x14ac:dyDescent="0.2">
      <c r="B2" s="5"/>
      <c r="C2" s="5"/>
      <c r="D2" s="6">
        <v>42460</v>
      </c>
      <c r="E2" s="6">
        <v>42551</v>
      </c>
      <c r="F2" s="6">
        <v>42643</v>
      </c>
      <c r="G2" s="6">
        <v>42735</v>
      </c>
    </row>
    <row r="3" spans="2:7" ht="6.75" customHeight="1" x14ac:dyDescent="0.2">
      <c r="B3" s="7"/>
      <c r="C3" s="7"/>
      <c r="D3" s="8"/>
      <c r="E3" s="8"/>
      <c r="F3" s="8"/>
      <c r="G3" s="8"/>
    </row>
    <row r="4" spans="2:7" s="11" customFormat="1" x14ac:dyDescent="0.2">
      <c r="B4" s="9" t="s">
        <v>2</v>
      </c>
      <c r="C4" s="9"/>
      <c r="D4" s="10">
        <v>62330.836160000006</v>
      </c>
      <c r="E4" s="10">
        <v>48597.250150000014</v>
      </c>
      <c r="F4" s="10">
        <v>52718.827760000007</v>
      </c>
      <c r="G4" s="10">
        <v>49500.761349999906</v>
      </c>
    </row>
    <row r="5" spans="2:7" s="11" customFormat="1" x14ac:dyDescent="0.2">
      <c r="B5" s="12" t="s">
        <v>3</v>
      </c>
      <c r="C5" s="12"/>
      <c r="D5" s="13">
        <v>22130.41325738384</v>
      </c>
      <c r="E5" s="13">
        <v>15829.459532540972</v>
      </c>
      <c r="F5" s="13">
        <v>16165.925122194107</v>
      </c>
      <c r="G5" s="13">
        <v>17355.337714430279</v>
      </c>
    </row>
    <row r="6" spans="2:7" s="11" customFormat="1" x14ac:dyDescent="0.2">
      <c r="B6" s="9" t="s">
        <v>0</v>
      </c>
      <c r="C6" s="9"/>
      <c r="D6" s="10">
        <v>84461.24941738385</v>
      </c>
      <c r="E6" s="10">
        <v>64426.709682540983</v>
      </c>
      <c r="F6" s="10">
        <v>68884.752882194109</v>
      </c>
      <c r="G6" s="10">
        <v>66856.099064430193</v>
      </c>
    </row>
    <row r="7" spans="2:7" s="11" customFormat="1" x14ac:dyDescent="0.2">
      <c r="B7" s="12" t="s">
        <v>4</v>
      </c>
      <c r="C7" s="12"/>
      <c r="D7" s="13">
        <v>-1935.1712199999999</v>
      </c>
      <c r="E7" s="13">
        <v>-1935.1712199999999</v>
      </c>
      <c r="F7" s="13">
        <v>-1937.42885</v>
      </c>
      <c r="G7" s="13">
        <v>-1938.3693499999999</v>
      </c>
    </row>
    <row r="8" spans="2:7" s="11" customFormat="1" ht="6.75" customHeight="1" x14ac:dyDescent="0.2">
      <c r="B8" s="14"/>
      <c r="C8" s="14"/>
      <c r="D8" s="13"/>
      <c r="E8" s="13"/>
      <c r="F8" s="13"/>
      <c r="G8" s="13"/>
    </row>
    <row r="9" spans="2:7" s="11" customFormat="1" ht="13.5" thickBot="1" x14ac:dyDescent="0.25">
      <c r="B9" s="15" t="s">
        <v>5</v>
      </c>
      <c r="C9" s="15"/>
      <c r="D9" s="16">
        <f>SUM(D6:D7)</f>
        <v>82526.078197383846</v>
      </c>
      <c r="E9" s="16">
        <f t="shared" ref="E9:G9" si="0">SUM(E6:E7)</f>
        <v>62491.538462540986</v>
      </c>
      <c r="F9" s="16">
        <v>66947.324032194112</v>
      </c>
      <c r="G9" s="16">
        <f t="shared" si="0"/>
        <v>64917.729714430192</v>
      </c>
    </row>
    <row r="10" spans="2:7" s="11" customFormat="1" ht="13.5" thickTop="1" x14ac:dyDescent="0.2">
      <c r="B10" s="17"/>
      <c r="C10" s="17"/>
      <c r="D10" s="10"/>
      <c r="E10" s="10"/>
      <c r="F10" s="10"/>
      <c r="G10" s="10"/>
    </row>
    <row r="11" spans="2:7" s="11" customFormat="1" x14ac:dyDescent="0.2">
      <c r="B11" s="18"/>
      <c r="C11" s="19"/>
      <c r="D11" s="19"/>
      <c r="E11" s="19"/>
      <c r="F11" s="19"/>
      <c r="G11" s="19"/>
    </row>
    <row r="12" spans="2:7" s="11" customFormat="1" x14ac:dyDescent="0.2">
      <c r="B12" s="20" t="s">
        <v>6</v>
      </c>
      <c r="C12" s="20" t="s">
        <v>7</v>
      </c>
      <c r="D12" s="6">
        <f>D2</f>
        <v>42460</v>
      </c>
      <c r="E12" s="6">
        <f>E2</f>
        <v>42551</v>
      </c>
      <c r="F12" s="6">
        <v>42643</v>
      </c>
      <c r="G12" s="6">
        <f>G2</f>
        <v>42735</v>
      </c>
    </row>
    <row r="13" spans="2:7" s="11" customFormat="1" x14ac:dyDescent="0.2">
      <c r="B13" s="14" t="s">
        <v>8</v>
      </c>
      <c r="C13" s="21">
        <v>0.05</v>
      </c>
      <c r="D13" s="22">
        <v>9.4293707068415597E-2</v>
      </c>
      <c r="E13" s="22">
        <v>8.2785511371118184E-2</v>
      </c>
      <c r="F13" s="22">
        <v>9.3354156869449867E-2</v>
      </c>
      <c r="G13" s="22">
        <v>8.979068614542865E-2</v>
      </c>
    </row>
    <row r="14" spans="2:7" s="11" customFormat="1" x14ac:dyDescent="0.2">
      <c r="B14" s="14" t="s">
        <v>9</v>
      </c>
      <c r="C14" s="21">
        <v>0.05</v>
      </c>
      <c r="D14" s="22">
        <v>0.12273443201966142</v>
      </c>
      <c r="E14" s="22">
        <v>5.9492839048654531E-2</v>
      </c>
      <c r="F14" s="22">
        <v>6.941653395905481E-2</v>
      </c>
      <c r="G14" s="22">
        <v>6.6436892609483364E-2</v>
      </c>
    </row>
    <row r="15" spans="2:7" s="11" customFormat="1" x14ac:dyDescent="0.2">
      <c r="C15" s="23"/>
      <c r="D15" s="23"/>
    </row>
    <row r="16" spans="2:7" s="11" customFormat="1" x14ac:dyDescent="0.2">
      <c r="C16" s="23"/>
      <c r="D16" s="23"/>
    </row>
    <row r="17" spans="2:10" s="11" customFormat="1" ht="18" customHeight="1" x14ac:dyDescent="0.2">
      <c r="B17" s="24" t="s">
        <v>10</v>
      </c>
      <c r="C17" s="25"/>
      <c r="D17" s="6">
        <f>D12</f>
        <v>42460</v>
      </c>
      <c r="E17" s="6">
        <f t="shared" ref="E17:G17" si="1">E12</f>
        <v>42551</v>
      </c>
      <c r="F17" s="6">
        <v>42643</v>
      </c>
      <c r="G17" s="6">
        <f t="shared" si="1"/>
        <v>42735</v>
      </c>
    </row>
    <row r="18" spans="2:10" s="11" customFormat="1" ht="8.25" customHeight="1" x14ac:dyDescent="0.2">
      <c r="B18" s="26"/>
      <c r="C18" s="23"/>
      <c r="D18" s="23"/>
    </row>
    <row r="19" spans="2:10" s="11" customFormat="1" x14ac:dyDescent="0.2">
      <c r="B19" s="27">
        <v>0</v>
      </c>
      <c r="C19" s="23"/>
      <c r="D19" s="13">
        <v>186981.76107630404</v>
      </c>
      <c r="E19" s="13">
        <v>198375.22497414</v>
      </c>
      <c r="F19" s="13">
        <v>172776.26522746502</v>
      </c>
      <c r="G19" s="13">
        <v>175088.666744232</v>
      </c>
      <c r="H19" s="28"/>
    </row>
    <row r="20" spans="2:10" s="11" customFormat="1" x14ac:dyDescent="0.2">
      <c r="B20" s="27">
        <v>0.02</v>
      </c>
      <c r="C20" s="23"/>
      <c r="D20" s="13">
        <v>1267.3149844</v>
      </c>
      <c r="E20" s="13">
        <v>730.96604600000001</v>
      </c>
      <c r="F20" s="13">
        <v>400.83426179999998</v>
      </c>
      <c r="G20" s="13">
        <v>14.419647799999998</v>
      </c>
      <c r="H20" s="29"/>
    </row>
    <row r="21" spans="2:10" s="11" customFormat="1" x14ac:dyDescent="0.2">
      <c r="B21" s="27">
        <v>0.2</v>
      </c>
      <c r="C21" s="23"/>
      <c r="D21" s="13">
        <v>11721.084316970642</v>
      </c>
      <c r="E21" s="13">
        <v>27449.120498791843</v>
      </c>
      <c r="F21" s="13">
        <v>16153.399159310824</v>
      </c>
      <c r="G21" s="13">
        <v>14396.459035796306</v>
      </c>
      <c r="H21" s="28"/>
    </row>
    <row r="22" spans="2:10" s="11" customFormat="1" x14ac:dyDescent="0.2">
      <c r="B22" s="27">
        <v>0.5</v>
      </c>
      <c r="C22" s="23"/>
      <c r="D22" s="13">
        <v>40733.069249999942</v>
      </c>
      <c r="E22" s="13">
        <v>39878.646054999983</v>
      </c>
      <c r="F22" s="13">
        <v>39161.616500000026</v>
      </c>
      <c r="G22" s="13">
        <v>38053.444940000009</v>
      </c>
      <c r="H22" s="28"/>
    </row>
    <row r="23" spans="2:10" s="11" customFormat="1" x14ac:dyDescent="0.2">
      <c r="B23" s="27">
        <v>0.6</v>
      </c>
      <c r="C23" s="23"/>
      <c r="D23" s="13">
        <v>65085.219593028967</v>
      </c>
      <c r="E23" s="13">
        <v>62239.040363925851</v>
      </c>
      <c r="F23" s="13">
        <v>60625.554355219676</v>
      </c>
      <c r="G23" s="13">
        <v>60831.145504203778</v>
      </c>
      <c r="H23" s="28"/>
    </row>
    <row r="24" spans="2:10" s="11" customFormat="1" x14ac:dyDescent="0.2">
      <c r="B24" s="27">
        <v>1</v>
      </c>
      <c r="C24" s="23"/>
      <c r="D24" s="13">
        <v>599241.35972108005</v>
      </c>
      <c r="E24" s="13">
        <v>524238.84015840106</v>
      </c>
      <c r="F24" s="13">
        <v>506312.74106472917</v>
      </c>
      <c r="G24" s="13">
        <v>492885.61125772219</v>
      </c>
      <c r="H24" s="28"/>
    </row>
    <row r="25" spans="2:10" s="11" customFormat="1" ht="6.75" customHeight="1" x14ac:dyDescent="0.2">
      <c r="B25" s="27"/>
      <c r="C25" s="23"/>
      <c r="D25" s="23"/>
    </row>
    <row r="26" spans="2:10" s="33" customFormat="1" ht="18" customHeight="1" thickBot="1" x14ac:dyDescent="0.3">
      <c r="B26" s="30" t="s">
        <v>11</v>
      </c>
      <c r="C26" s="31"/>
      <c r="D26" s="16">
        <f>SUM(D19:D24)</f>
        <v>905029.80894178362</v>
      </c>
      <c r="E26" s="16">
        <f t="shared" ref="E26:G26" si="2">SUM(E19:E24)</f>
        <v>852911.8380962587</v>
      </c>
      <c r="F26" s="16">
        <v>795430.41056852473</v>
      </c>
      <c r="G26" s="16">
        <f t="shared" si="2"/>
        <v>781269.7471297544</v>
      </c>
      <c r="H26" s="32"/>
      <c r="J26" s="34"/>
    </row>
    <row r="27" spans="2:10" s="11" customFormat="1" ht="13.5" thickTop="1" x14ac:dyDescent="0.2">
      <c r="C27" s="23"/>
      <c r="D27" s="23"/>
    </row>
    <row r="28" spans="2:10" s="11" customFormat="1" x14ac:dyDescent="0.2">
      <c r="C28" s="23"/>
      <c r="D28" s="23"/>
    </row>
    <row r="29" spans="2:10" s="11" customFormat="1" x14ac:dyDescent="0.2">
      <c r="C29" s="23"/>
      <c r="D29" s="23"/>
    </row>
    <row r="30" spans="2:10" s="11" customFormat="1" x14ac:dyDescent="0.2">
      <c r="C30" s="23"/>
      <c r="D30" s="23"/>
    </row>
    <row r="31" spans="2:10" s="11" customFormat="1" x14ac:dyDescent="0.2">
      <c r="C31" s="23"/>
      <c r="D31" s="23"/>
    </row>
    <row r="32" spans="2:10" s="11" customFormat="1" x14ac:dyDescent="0.2">
      <c r="C32" s="23"/>
      <c r="D32" s="23"/>
    </row>
    <row r="33" spans="2:4" s="11" customFormat="1" x14ac:dyDescent="0.2">
      <c r="C33" s="23"/>
      <c r="D33" s="23"/>
    </row>
    <row r="34" spans="2:4" s="11" customFormat="1" x14ac:dyDescent="0.2">
      <c r="C34" s="23"/>
      <c r="D34" s="23"/>
    </row>
    <row r="35" spans="2:4" x14ac:dyDescent="0.2">
      <c r="B35" s="4"/>
      <c r="C35" s="23"/>
      <c r="D35" s="23"/>
    </row>
  </sheetData>
  <mergeCells count="6">
    <mergeCell ref="B2:C2"/>
    <mergeCell ref="B4:C4"/>
    <mergeCell ref="B5:C5"/>
    <mergeCell ref="B6:C6"/>
    <mergeCell ref="B7:C7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Məcmu kapital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Javid E. Imranov</cp:lastModifiedBy>
  <dcterms:created xsi:type="dcterms:W3CDTF">2017-01-19T13:20:21Z</dcterms:created>
  <dcterms:modified xsi:type="dcterms:W3CDTF">2017-01-19T13:21:06Z</dcterms:modified>
</cp:coreProperties>
</file>